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BAJO\2025\CTA PUBLICA 2024\FANVI\"/>
    </mc:Choice>
  </mc:AlternateContent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0" yWindow="0" windowWidth="28800" windowHeight="12435"/>
  </bookViews>
  <sheets>
    <sheet name="ESF_DET" sheetId="1" r:id="rId1"/>
  </sheets>
  <definedNames>
    <definedName name="_xlnm.Print_Area" localSheetId="0">ESF_DET!$B$2:$G$82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79" i="1" l="1"/>
  <c r="F47" i="1"/>
  <c r="F59" i="1" s="1"/>
  <c r="G47" i="1"/>
  <c r="G59" i="1" s="1"/>
  <c r="G81" i="1" s="1"/>
  <c r="C47" i="1"/>
  <c r="C62" i="1" s="1"/>
  <c r="F79" i="1"/>
  <c r="D47" i="1"/>
  <c r="D62" i="1" s="1"/>
  <c r="F81" i="1" l="1"/>
</calcChain>
</file>

<file path=xl/sharedStrings.xml><?xml version="1.0" encoding="utf-8"?>
<sst xmlns="http://schemas.openxmlformats.org/spreadsheetml/2006/main" count="134" uniqueCount="130">
  <si>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</si>
  <si>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</si>
  <si>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</si>
  <si>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</si>
  <si>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</si>
  <si>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</si>
  <si>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</si>
  <si>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</si>
  <si>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</si>
  <si>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</si>
  <si>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</si>
  <si>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</si>
  <si>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</si>
  <si>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</si>
  <si>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</si>
  <si>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</si>
  <si>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</si>
  <si>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</si>
  <si>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</si>
  <si>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</si>
  <si>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</si>
  <si>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</si>
  <si>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</si>
  <si>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</si>
  <si>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</si>
  <si>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</si>
  <si>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</si>
  <si>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</si>
  <si>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</si>
  <si>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</si>
  <si>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</si>
  <si>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</si>
  <si>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</si>
  <si>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</si>
  <si>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</si>
  <si>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</si>
  <si>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</si>
  <si>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</si>
  <si>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</si>
  <si>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</si>
  <si>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</si>
  <si>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</si>
  <si>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</si>
  <si>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</si>
  <si>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</si>
  <si>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</si>
  <si>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</si>
  <si>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</si>
  <si>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</si>
  <si>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</si>
  <si>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</si>
  <si>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</si>
  <si>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</si>
  <si>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</si>
  <si>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</si>
  <si>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</si>
  <si>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</si>
  <si>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</si>
  <si>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</si>
  <si>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</si>
  <si>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</si>
  <si>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</si>
  <si>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</si>
  <si>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</si>
  <si>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</si>
  <si>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</si>
  <si>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</si>
  <si>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</si>
  <si>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</si>
  <si>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</si>
  <si>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</si>
  <si>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</si>
  <si>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</si>
  <si>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</si>
  <si>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</si>
  <si>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</si>
  <si>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</si>
  <si>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</si>
  <si>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</si>
  <si>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</si>
  <si>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</si>
  <si>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</si>
  <si>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</si>
  <si>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</si>
  <si>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</si>
  <si>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</si>
  <si>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</si>
  <si>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</si>
  <si>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</si>
  <si>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</si>
  <si>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</si>
  <si>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</si>
  <si>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</si>
  <si>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</si>
  <si>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</si>
  <si>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</si>
  <si>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</si>
  <si>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</si>
  <si>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</si>
  <si>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</si>
  <si>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</si>
  <si>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</si>
  <si>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</si>
  <si>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</si>
  <si>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</si>
  <si>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</si>
  <si>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</si>
  <si>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</si>
  <si>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</si>
  <si>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</si>
  <si>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</si>
  <si>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</si>
  <si>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</si>
  <si>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</si>
  <si>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</si>
  <si>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</si>
  <si>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</si>
  <si>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</si>
  <si>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</si>
  <si>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</si>
  <si>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</si>
  <si>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Fondo de Atención a Niñas y Niños Hijos de las Vïctimas de la Lucha Contra el Crimen</t>
  </si>
  <si>
    <t>Al 31 de diciembre de 2023 y al 31 de diciembre de 2024</t>
  </si>
  <si>
    <t>2024 (d)</t>
  </si>
  <si>
    <t>31 de diciembre de 2023 (e)</t>
  </si>
  <si>
    <t>LIC. EVA PATRICIA FRANCO LÓPEZ</t>
  </si>
  <si>
    <t>DIRECTORA GENERAL DE ADMINISTRACIÓN</t>
  </si>
  <si>
    <t>DE LA FISCALÍA GENERAL DEL ESTADO</t>
  </si>
  <si>
    <t>LIC. HORTENCIA VILLALOBOS MARTÍNEZ</t>
  </si>
  <si>
    <t>JEFA DEL DEPARTAMENTO DE FONDOS Y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</si>
</sst>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_DET">
    <pageSetUpPr fitToPage="1"/>
  </sheetPr>
  <dimension ref="B1:S149"/>
  <sheetViews>
    <sheetView tabSelected="1" zoomScale="90" zoomScaleNormal="90" workbookViewId="0">
      <selection activeCell="B91" sqref="B2:G91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1" t="s">
        <v>121</v>
      </c>
      <c r="C2" s="32"/>
      <c r="D2" s="32"/>
      <c r="E2" s="32"/>
      <c r="F2" s="32"/>
      <c r="G2" s="33"/>
    </row>
    <row r="3" spans="2:8" x14ac:dyDescent="0.25">
      <c r="B3" s="34" t="s">
        <v>1</v>
      </c>
      <c r="C3" s="35"/>
      <c r="D3" s="35"/>
      <c r="E3" s="35"/>
      <c r="F3" s="35"/>
      <c r="G3" s="36"/>
    </row>
    <row r="4" spans="2:8" ht="15" customHeight="1" x14ac:dyDescent="0.25">
      <c r="B4" s="34" t="s">
        <v>122</v>
      </c>
      <c r="C4" s="35"/>
      <c r="D4" s="35"/>
      <c r="E4" s="35"/>
      <c r="F4" s="35"/>
      <c r="G4" s="36"/>
    </row>
    <row r="5" spans="2:8" ht="15.75" thickBot="1" x14ac:dyDescent="0.3">
      <c r="B5" s="37" t="s">
        <v>2</v>
      </c>
      <c r="C5" s="38"/>
      <c r="D5" s="38"/>
      <c r="E5" s="38"/>
      <c r="F5" s="38"/>
      <c r="G5" s="39"/>
    </row>
    <row r="6" spans="2:8" ht="39.6" customHeight="1" thickBot="1" x14ac:dyDescent="0.3">
      <c r="B6" s="29" t="s">
        <v>3</v>
      </c>
      <c r="C6" s="29" t="s">
        <v>123</v>
      </c>
      <c r="D6" s="29" t="s">
        <v>124</v>
      </c>
      <c r="E6" s="29" t="s">
        <v>3</v>
      </c>
      <c r="F6" s="29" t="s">
        <v>123</v>
      </c>
      <c r="G6" s="29" t="s">
        <v>124</v>
      </c>
    </row>
    <row r="7" spans="2:8" x14ac:dyDescent="0.25">
      <c r="B7" s="3" t="s">
        <v>4</v>
      </c>
      <c r="C7" s="4"/>
      <c r="D7" s="4"/>
      <c r="E7" s="5" t="s">
        <v>5</v>
      </c>
      <c r="F7" s="6"/>
      <c r="G7" s="6"/>
    </row>
    <row r="8" spans="2:8" x14ac:dyDescent="0.25">
      <c r="B8" s="3" t="s">
        <v>6</v>
      </c>
      <c r="C8" s="7"/>
      <c r="D8" s="7"/>
      <c r="E8" s="5" t="s">
        <v>7</v>
      </c>
      <c r="F8" s="8"/>
      <c r="G8" s="8"/>
    </row>
    <row r="9" spans="2:8" ht="24" x14ac:dyDescent="0.25">
      <c r="B9" s="9" t="s">
        <v>8</v>
      </c>
      <c r="C9" s="18">
        <f>SUM(C10:C16)</f>
        <v>2922941.94</v>
      </c>
      <c r="D9" s="18">
        <f>SUM(D10:D16)</f>
        <v>2342134.39</v>
      </c>
      <c r="E9" s="10" t="s">
        <v>9</v>
      </c>
      <c r="F9" s="18">
        <f>SUM(F10:F18)</f>
        <v>0</v>
      </c>
      <c r="G9" s="18">
        <f>SUM(G10:G18)</f>
        <v>0</v>
      </c>
    </row>
    <row r="10" spans="2:8" x14ac:dyDescent="0.25">
      <c r="B10" s="11" t="s">
        <v>10</v>
      </c>
      <c r="C10" s="24">
        <v>0</v>
      </c>
      <c r="D10" s="24">
        <v>0</v>
      </c>
      <c r="E10" s="12" t="s">
        <v>11</v>
      </c>
      <c r="F10" s="24">
        <v>0</v>
      </c>
      <c r="G10" s="24">
        <v>0</v>
      </c>
    </row>
    <row r="11" spans="2:8" x14ac:dyDescent="0.25">
      <c r="B11" s="11" t="s">
        <v>12</v>
      </c>
      <c r="C11" s="24">
        <v>2922941.94</v>
      </c>
      <c r="D11" s="24">
        <v>2342134.39</v>
      </c>
      <c r="E11" s="12" t="s">
        <v>13</v>
      </c>
      <c r="F11" s="24">
        <v>0</v>
      </c>
      <c r="G11" s="24">
        <v>0</v>
      </c>
    </row>
    <row r="12" spans="2:8" ht="24" x14ac:dyDescent="0.25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0</v>
      </c>
    </row>
    <row r="13" spans="2:8" ht="24" x14ac:dyDescent="0.25">
      <c r="B13" s="11" t="s">
        <v>16</v>
      </c>
      <c r="C13" s="24">
        <v>0</v>
      </c>
      <c r="D13" s="24">
        <v>0</v>
      </c>
      <c r="E13" s="12" t="s">
        <v>17</v>
      </c>
      <c r="F13" s="24">
        <v>0</v>
      </c>
      <c r="G13" s="24">
        <v>0</v>
      </c>
    </row>
    <row r="14" spans="2:8" ht="22.35" customHeight="1" x14ac:dyDescent="0.25">
      <c r="B14" s="11" t="s">
        <v>18</v>
      </c>
      <c r="C14" s="24">
        <v>0</v>
      </c>
      <c r="D14" s="24">
        <v>0</v>
      </c>
      <c r="E14" s="12" t="s">
        <v>19</v>
      </c>
      <c r="F14" s="24">
        <v>0</v>
      </c>
      <c r="G14" s="24">
        <v>0</v>
      </c>
    </row>
    <row r="15" spans="2:8" ht="24" x14ac:dyDescent="0.25">
      <c r="B15" s="11" t="s">
        <v>20</v>
      </c>
      <c r="C15" s="24">
        <v>0</v>
      </c>
      <c r="D15" s="24">
        <v>0</v>
      </c>
      <c r="E15" s="12" t="s">
        <v>21</v>
      </c>
      <c r="F15" s="24">
        <v>0</v>
      </c>
      <c r="G15" s="24">
        <v>0</v>
      </c>
    </row>
    <row r="16" spans="2:8" ht="24" x14ac:dyDescent="0.25">
      <c r="B16" s="11" t="s">
        <v>22</v>
      </c>
      <c r="C16" s="24">
        <v>0</v>
      </c>
      <c r="D16" s="24">
        <v>0</v>
      </c>
      <c r="E16" s="12" t="s">
        <v>23</v>
      </c>
      <c r="F16" s="24">
        <v>0</v>
      </c>
      <c r="G16" s="24">
        <v>0</v>
      </c>
    </row>
    <row r="17" spans="2:7" ht="24" x14ac:dyDescent="0.25">
      <c r="B17" s="9" t="s">
        <v>24</v>
      </c>
      <c r="C17" s="18">
        <f>SUM(C18:C24)</f>
        <v>0</v>
      </c>
      <c r="D17" s="18">
        <f>SUM(D18:D24)</f>
        <v>0</v>
      </c>
      <c r="E17" s="12" t="s">
        <v>25</v>
      </c>
      <c r="F17" s="24">
        <v>0</v>
      </c>
      <c r="G17" s="24">
        <v>0</v>
      </c>
    </row>
    <row r="18" spans="2:7" x14ac:dyDescent="0.25">
      <c r="B18" s="11" t="s">
        <v>26</v>
      </c>
      <c r="C18" s="24">
        <v>0</v>
      </c>
      <c r="D18" s="24">
        <v>0</v>
      </c>
      <c r="E18" s="12" t="s">
        <v>27</v>
      </c>
      <c r="F18" s="24">
        <v>0</v>
      </c>
      <c r="G18" s="24">
        <v>0</v>
      </c>
    </row>
    <row r="19" spans="2:7" x14ac:dyDescent="0.25">
      <c r="B19" s="11" t="s">
        <v>28</v>
      </c>
      <c r="C19" s="24">
        <v>0</v>
      </c>
      <c r="D19" s="24">
        <v>0</v>
      </c>
      <c r="E19" s="10" t="s">
        <v>29</v>
      </c>
      <c r="F19" s="18">
        <f>SUM(F20:F22)</f>
        <v>0</v>
      </c>
      <c r="G19" s="18">
        <f>SUM(G20:G22)</f>
        <v>0</v>
      </c>
    </row>
    <row r="20" spans="2:7" ht="24" x14ac:dyDescent="0.25">
      <c r="B20" s="11" t="s">
        <v>30</v>
      </c>
      <c r="C20" s="24">
        <v>0</v>
      </c>
      <c r="D20" s="24">
        <v>0</v>
      </c>
      <c r="E20" s="12" t="s">
        <v>31</v>
      </c>
      <c r="F20" s="24">
        <v>0</v>
      </c>
      <c r="G20" s="24">
        <v>0</v>
      </c>
    </row>
    <row r="21" spans="2:7" ht="24" x14ac:dyDescent="0.25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 ht="24" x14ac:dyDescent="0.25">
      <c r="B22" s="11" t="s">
        <v>34</v>
      </c>
      <c r="C22" s="24">
        <v>0</v>
      </c>
      <c r="D22" s="24">
        <v>0</v>
      </c>
      <c r="E22" s="12" t="s">
        <v>35</v>
      </c>
      <c r="F22" s="24">
        <v>0</v>
      </c>
      <c r="G22" s="24">
        <v>0</v>
      </c>
    </row>
    <row r="23" spans="2:7" ht="24" x14ac:dyDescent="0.25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38</v>
      </c>
      <c r="C24" s="24">
        <v>0</v>
      </c>
      <c r="D24" s="24">
        <v>0</v>
      </c>
      <c r="E24" s="12" t="s">
        <v>39</v>
      </c>
      <c r="F24" s="24">
        <v>0</v>
      </c>
      <c r="G24" s="24">
        <v>0</v>
      </c>
    </row>
    <row r="25" spans="2:7" ht="24" x14ac:dyDescent="0.25">
      <c r="B25" s="9" t="s">
        <v>40</v>
      </c>
      <c r="C25" s="18">
        <f>SUM(C26:C30)</f>
        <v>0</v>
      </c>
      <c r="D25" s="18">
        <f>SUM(D26:D30)</f>
        <v>0</v>
      </c>
      <c r="E25" s="12" t="s">
        <v>41</v>
      </c>
      <c r="F25" s="24">
        <v>0</v>
      </c>
      <c r="G25" s="24">
        <v>0</v>
      </c>
    </row>
    <row r="26" spans="2:7" ht="24" x14ac:dyDescent="0.25">
      <c r="B26" s="11" t="s">
        <v>42</v>
      </c>
      <c r="C26" s="24">
        <v>0</v>
      </c>
      <c r="D26" s="24">
        <v>0</v>
      </c>
      <c r="E26" s="10" t="s">
        <v>43</v>
      </c>
      <c r="F26" s="25">
        <v>0</v>
      </c>
      <c r="G26" s="25">
        <v>0</v>
      </c>
    </row>
    <row r="27" spans="2:7" ht="24" x14ac:dyDescent="0.25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4" x14ac:dyDescent="0.25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0</v>
      </c>
    </row>
    <row r="29" spans="2:7" ht="25.35" customHeight="1" x14ac:dyDescent="0.25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9.1" customHeight="1" x14ac:dyDescent="0.25">
      <c r="B30" s="11" t="s">
        <v>50</v>
      </c>
      <c r="C30" s="24">
        <v>0</v>
      </c>
      <c r="D30" s="24">
        <v>0</v>
      </c>
      <c r="E30" s="12" t="s">
        <v>51</v>
      </c>
      <c r="F30" s="24">
        <v>0</v>
      </c>
      <c r="G30" s="24">
        <v>0</v>
      </c>
    </row>
    <row r="31" spans="2:7" ht="24" x14ac:dyDescent="0.25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25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25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ht="24" x14ac:dyDescent="0.25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4" x14ac:dyDescent="0.25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4" x14ac:dyDescent="0.25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25">
      <c r="B37" s="9" t="s">
        <v>64</v>
      </c>
      <c r="C37" s="25">
        <v>0</v>
      </c>
      <c r="D37" s="25">
        <v>0</v>
      </c>
      <c r="E37" s="12" t="s">
        <v>65</v>
      </c>
      <c r="F37" s="24">
        <v>0</v>
      </c>
      <c r="G37" s="24">
        <v>0</v>
      </c>
    </row>
    <row r="38" spans="2:7" ht="24" x14ac:dyDescent="0.25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0</v>
      </c>
      <c r="G38" s="18">
        <f>SUM(G39:G41)</f>
        <v>0</v>
      </c>
    </row>
    <row r="39" spans="2:7" ht="24" x14ac:dyDescent="0.25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 x14ac:dyDescent="0.25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25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0</v>
      </c>
      <c r="G41" s="24">
        <v>0</v>
      </c>
    </row>
    <row r="42" spans="2:7" x14ac:dyDescent="0.25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0</v>
      </c>
      <c r="G42" s="18">
        <f>SUM(G43:G45)</f>
        <v>0</v>
      </c>
    </row>
    <row r="43" spans="2:7" ht="24" x14ac:dyDescent="0.25">
      <c r="B43" s="11" t="s">
        <v>76</v>
      </c>
      <c r="C43" s="24">
        <v>0</v>
      </c>
      <c r="D43" s="24">
        <v>0</v>
      </c>
      <c r="E43" s="12" t="s">
        <v>77</v>
      </c>
      <c r="F43" s="24">
        <v>0</v>
      </c>
      <c r="G43" s="24">
        <v>0</v>
      </c>
    </row>
    <row r="44" spans="2:7" ht="24" x14ac:dyDescent="0.25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25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82</v>
      </c>
      <c r="C47" s="18">
        <f>SUM(C41,C38,C37,C31,C25,C17,C9)</f>
        <v>2922941.94</v>
      </c>
      <c r="D47" s="18">
        <f>SUM(D41,D38,D37,D31,D25,D17,D9)</f>
        <v>2342134.39</v>
      </c>
      <c r="E47" s="5" t="s">
        <v>83</v>
      </c>
      <c r="F47" s="18">
        <f>SUM(F42,F38,F31,F27,F26,F23,F19,F9)</f>
        <v>0</v>
      </c>
      <c r="G47" s="18">
        <f>SUM(G42,G38,G31,G27,G26,G23,G19,G9)</f>
        <v>0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25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ht="24" x14ac:dyDescent="0.25">
      <c r="B51" s="9" t="s">
        <v>88</v>
      </c>
      <c r="C51" s="24">
        <v>0</v>
      </c>
      <c r="D51" s="24">
        <v>0</v>
      </c>
      <c r="E51" s="10" t="s">
        <v>89</v>
      </c>
      <c r="F51" s="24">
        <v>0</v>
      </c>
      <c r="G51" s="24">
        <v>0</v>
      </c>
    </row>
    <row r="52" spans="2:7" ht="24" x14ac:dyDescent="0.25">
      <c r="B52" s="9" t="s">
        <v>90</v>
      </c>
      <c r="C52" s="24">
        <v>0</v>
      </c>
      <c r="D52" s="24">
        <v>0</v>
      </c>
      <c r="E52" s="10" t="s">
        <v>91</v>
      </c>
      <c r="F52" s="24">
        <v>0</v>
      </c>
      <c r="G52" s="24">
        <v>0</v>
      </c>
    </row>
    <row r="53" spans="2:7" x14ac:dyDescent="0.25">
      <c r="B53" s="9" t="s">
        <v>92</v>
      </c>
      <c r="C53" s="24">
        <v>0</v>
      </c>
      <c r="D53" s="24">
        <v>0</v>
      </c>
      <c r="E53" s="10" t="s">
        <v>93</v>
      </c>
      <c r="F53" s="24">
        <v>0</v>
      </c>
      <c r="G53" s="24">
        <v>0</v>
      </c>
    </row>
    <row r="54" spans="2:7" ht="24" x14ac:dyDescent="0.25">
      <c r="B54" s="9" t="s">
        <v>94</v>
      </c>
      <c r="C54" s="24">
        <v>0</v>
      </c>
      <c r="D54" s="24">
        <v>0</v>
      </c>
      <c r="E54" s="10" t="s">
        <v>95</v>
      </c>
      <c r="F54" s="24">
        <v>0</v>
      </c>
      <c r="G54" s="24">
        <v>0</v>
      </c>
    </row>
    <row r="55" spans="2:7" ht="21" customHeight="1" x14ac:dyDescent="0.25">
      <c r="B55" s="9" t="s">
        <v>96</v>
      </c>
      <c r="C55" s="24">
        <v>0</v>
      </c>
      <c r="D55" s="24">
        <v>0</v>
      </c>
      <c r="E55" s="10" t="s">
        <v>97</v>
      </c>
      <c r="F55" s="24">
        <v>0</v>
      </c>
      <c r="G55" s="24">
        <v>0</v>
      </c>
    </row>
    <row r="56" spans="2:7" x14ac:dyDescent="0.25">
      <c r="B56" s="9" t="s">
        <v>98</v>
      </c>
      <c r="C56" s="24">
        <v>0</v>
      </c>
      <c r="D56" s="24">
        <v>0</v>
      </c>
      <c r="E56" s="5"/>
      <c r="F56" s="19"/>
      <c r="G56" s="19"/>
    </row>
    <row r="57" spans="2:7" ht="24" x14ac:dyDescent="0.25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0</v>
      </c>
      <c r="G57" s="18">
        <f>SUM(G50:G55)</f>
        <v>0</v>
      </c>
    </row>
    <row r="58" spans="2:7" x14ac:dyDescent="0.25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25">
      <c r="B59" s="9"/>
      <c r="C59" s="19"/>
      <c r="D59" s="19"/>
      <c r="E59" s="5" t="s">
        <v>102</v>
      </c>
      <c r="F59" s="18">
        <f>SUM(F47,F57)</f>
        <v>0</v>
      </c>
      <c r="G59" s="18">
        <f>SUM(G47,G57)</f>
        <v>0</v>
      </c>
    </row>
    <row r="60" spans="2:7" ht="24" x14ac:dyDescent="0.25">
      <c r="B60" s="3" t="s">
        <v>103</v>
      </c>
      <c r="C60" s="18">
        <f>SUM(C50:C58)</f>
        <v>0</v>
      </c>
      <c r="D60" s="18">
        <f>SUM(D50:D58)</f>
        <v>0</v>
      </c>
      <c r="E60" s="10"/>
      <c r="F60" s="19"/>
      <c r="G60" s="19"/>
    </row>
    <row r="61" spans="2:7" x14ac:dyDescent="0.25">
      <c r="B61" s="9"/>
      <c r="C61" s="19"/>
      <c r="D61" s="19"/>
      <c r="E61" s="5" t="s">
        <v>104</v>
      </c>
      <c r="F61" s="19"/>
      <c r="G61" s="19"/>
    </row>
    <row r="62" spans="2:7" x14ac:dyDescent="0.25">
      <c r="B62" s="3" t="s">
        <v>105</v>
      </c>
      <c r="C62" s="18">
        <f>SUM(C47,C60)</f>
        <v>2922941.94</v>
      </c>
      <c r="D62" s="18">
        <f>SUM(D47,D60)</f>
        <v>2342134.39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106</v>
      </c>
      <c r="F63" s="18">
        <f>SUM(F64:F66)</f>
        <v>266431961.74000001</v>
      </c>
      <c r="G63" s="18">
        <f>SUM(G64:G66)</f>
        <v>246292461.74000001</v>
      </c>
    </row>
    <row r="64" spans="2:7" x14ac:dyDescent="0.25">
      <c r="B64" s="13"/>
      <c r="C64" s="21"/>
      <c r="D64" s="21"/>
      <c r="E64" s="10" t="s">
        <v>107</v>
      </c>
      <c r="F64" s="24">
        <v>20000000</v>
      </c>
      <c r="G64" s="24">
        <v>16424871.08</v>
      </c>
    </row>
    <row r="65" spans="2:7" x14ac:dyDescent="0.25">
      <c r="B65" s="13"/>
      <c r="C65" s="21"/>
      <c r="D65" s="21"/>
      <c r="E65" s="10" t="s">
        <v>108</v>
      </c>
      <c r="F65" s="24">
        <v>139500</v>
      </c>
      <c r="G65" s="24">
        <v>41500</v>
      </c>
    </row>
    <row r="66" spans="2:7" x14ac:dyDescent="0.25">
      <c r="B66" s="13"/>
      <c r="C66" s="21"/>
      <c r="D66" s="21"/>
      <c r="E66" s="10" t="s">
        <v>109</v>
      </c>
      <c r="F66" s="24">
        <v>246292461.74000001</v>
      </c>
      <c r="G66" s="24">
        <v>229826090.66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110</v>
      </c>
      <c r="F68" s="18">
        <f>SUM(F69:F73)</f>
        <v>-263509019.79999998</v>
      </c>
      <c r="G68" s="18">
        <f>SUM(G69:G73)</f>
        <v>-243950327.34999999</v>
      </c>
    </row>
    <row r="69" spans="2:7" x14ac:dyDescent="0.25">
      <c r="B69" s="13"/>
      <c r="C69" s="21"/>
      <c r="D69" s="21"/>
      <c r="E69" s="10" t="s">
        <v>111</v>
      </c>
      <c r="F69" s="24">
        <v>-19558692.449999999</v>
      </c>
      <c r="G69" s="24">
        <v>-18594845.719999999</v>
      </c>
    </row>
    <row r="70" spans="2:7" x14ac:dyDescent="0.25">
      <c r="B70" s="13"/>
      <c r="C70" s="21"/>
      <c r="D70" s="21"/>
      <c r="E70" s="10" t="s">
        <v>112</v>
      </c>
      <c r="F70" s="24">
        <v>-243950327.34999999</v>
      </c>
      <c r="G70" s="24">
        <v>-225355481.63</v>
      </c>
    </row>
    <row r="71" spans="2:7" x14ac:dyDescent="0.25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 x14ac:dyDescent="0.25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ht="24" x14ac:dyDescent="0.25">
      <c r="B73" s="13"/>
      <c r="C73" s="21"/>
      <c r="D73" s="21"/>
      <c r="E73" s="10" t="s">
        <v>115</v>
      </c>
      <c r="F73" s="24">
        <v>0</v>
      </c>
      <c r="G73" s="24">
        <v>0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25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25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6.1" customHeight="1" x14ac:dyDescent="0.25">
      <c r="B79" s="13"/>
      <c r="C79" s="21"/>
      <c r="D79" s="21"/>
      <c r="E79" s="5" t="s">
        <v>119</v>
      </c>
      <c r="F79" s="18">
        <f>SUM(F63,F68,F75)</f>
        <v>2922941.9400000274</v>
      </c>
      <c r="G79" s="18">
        <f>SUM(G63,G68,G75)</f>
        <v>2342134.3900000155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120</v>
      </c>
      <c r="F81" s="18">
        <f>SUM(F59,F79)</f>
        <v>2922941.9400000274</v>
      </c>
      <c r="G81" s="18">
        <f>SUM(G59,G79)</f>
        <v>2342134.3900000155</v>
      </c>
    </row>
    <row r="82" spans="2:7" ht="14.25" customHeight="1" thickBot="1" x14ac:dyDescent="0.3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26"/>
      <c r="C84" s="26"/>
      <c r="D84" s="26"/>
      <c r="E84" s="26"/>
    </row>
    <row r="85" spans="2:7" s="27" customFormat="1" x14ac:dyDescent="0.25">
      <c r="B85" s="26"/>
      <c r="C85" s="26"/>
      <c r="D85" s="26"/>
      <c r="E85" s="26"/>
    </row>
    <row r="86" spans="2:7" s="27" customFormat="1" x14ac:dyDescent="0.25">
      <c r="B86" s="26"/>
      <c r="C86" s="26"/>
      <c r="D86" s="26"/>
      <c r="E86" s="26"/>
    </row>
    <row r="87" spans="2:7" s="27" customFormat="1" x14ac:dyDescent="0.25">
      <c r="B87" s="26"/>
      <c r="C87" s="26"/>
      <c r="D87" s="26"/>
      <c r="E87" s="26"/>
    </row>
    <row r="88" spans="2:7" s="27" customFormat="1" x14ac:dyDescent="0.25">
      <c r="B88" s="30"/>
      <c r="C88" s="26"/>
      <c r="D88" s="26"/>
      <c r="E88" s="30"/>
    </row>
    <row r="89" spans="2:7" s="27" customFormat="1" x14ac:dyDescent="0.25">
      <c r="B89" s="27" t="s">
        <v>125</v>
      </c>
      <c r="C89" s="26"/>
      <c r="D89" s="26"/>
      <c r="E89" s="27" t="s">
        <v>128</v>
      </c>
    </row>
    <row r="90" spans="2:7" s="27" customFormat="1" x14ac:dyDescent="0.25">
      <c r="B90" s="27" t="s">
        <v>126</v>
      </c>
      <c r="C90" s="26"/>
      <c r="D90" s="26"/>
      <c r="E90" s="27" t="s">
        <v>129</v>
      </c>
    </row>
    <row r="91" spans="2:7" s="27" customFormat="1" x14ac:dyDescent="0.25">
      <c r="B91" s="27" t="s">
        <v>127</v>
      </c>
      <c r="C91" s="26"/>
      <c r="D91" s="26"/>
      <c r="E91" s="27" t="s">
        <v>127</v>
      </c>
    </row>
    <row r="92" spans="2:7" s="27" customFormat="1" x14ac:dyDescent="0.25">
      <c r="B92" s="26"/>
      <c r="C92" s="26"/>
      <c r="D92" s="26"/>
      <c r="E92" s="26"/>
    </row>
    <row r="93" spans="2:7" s="27" customFormat="1" x14ac:dyDescent="0.25">
      <c r="B93" s="26"/>
      <c r="C93" s="26"/>
      <c r="D93" s="26"/>
      <c r="E93" s="26"/>
    </row>
    <row r="94" spans="2:7" s="27" customFormat="1" x14ac:dyDescent="0.25">
      <c r="B94" s="26"/>
      <c r="C94" s="26"/>
      <c r="D94" s="26"/>
      <c r="E94" s="26"/>
    </row>
    <row r="95" spans="2:7" s="27" customFormat="1" x14ac:dyDescent="0.25">
      <c r="B95" s="26"/>
      <c r="C95" s="26"/>
      <c r="D95" s="26"/>
      <c r="E95" s="26"/>
    </row>
    <row r="96" spans="2:7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FGE</cp:lastModifiedBy>
  <cp:lastPrinted>2025-02-07T18:01:04Z</cp:lastPrinted>
  <dcterms:created xsi:type="dcterms:W3CDTF">2020-01-08T19:54:23Z</dcterms:created>
  <dcterms:modified xsi:type="dcterms:W3CDTF">2025-02-07T18:01:10Z</dcterms:modified>
</cp:coreProperties>
</file>